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activeTab="0"/>
  </bookViews>
  <sheets>
    <sheet name="Q1 " sheetId="1" r:id="rId1"/>
    <sheet name="Q2" sheetId="2" r:id="rId2"/>
    <sheet name="Q3" sheetId="3" r:id="rId3"/>
    <sheet name="Q4" sheetId="4" r:id="rId4"/>
  </sheets>
  <definedNames/>
  <calcPr fullCalcOnLoad="1"/>
</workbook>
</file>

<file path=xl/sharedStrings.xml><?xml version="1.0" encoding="utf-8"?>
<sst xmlns="http://schemas.openxmlformats.org/spreadsheetml/2006/main" count="144" uniqueCount="66">
  <si>
    <t>基隆市</t>
  </si>
  <si>
    <t>台北縣</t>
  </si>
  <si>
    <t>桃園縣</t>
  </si>
  <si>
    <t>新竹市</t>
  </si>
  <si>
    <t>新竹縣</t>
  </si>
  <si>
    <t>苗栗縣</t>
  </si>
  <si>
    <t>台中市</t>
  </si>
  <si>
    <t>台中縣</t>
  </si>
  <si>
    <t>彰化縣</t>
  </si>
  <si>
    <t>南投縣</t>
  </si>
  <si>
    <t>雲林縣</t>
  </si>
  <si>
    <t>嘉義市</t>
  </si>
  <si>
    <t>嘉義縣</t>
  </si>
  <si>
    <t>台南市</t>
  </si>
  <si>
    <t>台南縣</t>
  </si>
  <si>
    <t>高雄縣</t>
  </si>
  <si>
    <t>屏東縣</t>
  </si>
  <si>
    <t>宜蘭縣</t>
  </si>
  <si>
    <t>花蓮縣</t>
  </si>
  <si>
    <t>台東縣</t>
  </si>
  <si>
    <t>澎湖縣</t>
  </si>
  <si>
    <t>台灣地區</t>
  </si>
  <si>
    <r>
      <t>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註</t>
    </r>
  </si>
  <si>
    <r>
      <t>台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灣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省</t>
    </r>
  </si>
  <si>
    <r>
      <t>*</t>
    </r>
    <r>
      <rPr>
        <sz val="14"/>
        <rFont val="標楷體"/>
        <family val="4"/>
      </rPr>
      <t>主管單位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財政部</t>
    </r>
  </si>
  <si>
    <r>
      <t>*</t>
    </r>
    <r>
      <rPr>
        <sz val="14"/>
        <rFont val="標楷體"/>
        <family val="4"/>
      </rPr>
      <t>發佈單位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內政部營建署</t>
    </r>
  </si>
  <si>
    <r>
      <t>　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 xml:space="preserve">類別
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地區別</t>
    </r>
  </si>
  <si>
    <t>本季承作筆數</t>
  </si>
  <si>
    <r>
      <t xml:space="preserve">貸款總金額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萬元</t>
    </r>
    <r>
      <rPr>
        <sz val="14"/>
        <rFont val="Times New Roman"/>
        <family val="1"/>
      </rPr>
      <t>)</t>
    </r>
  </si>
  <si>
    <r>
      <t xml:space="preserve">平均每筆貸款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萬元</t>
    </r>
    <r>
      <rPr>
        <sz val="14"/>
        <rFont val="Times New Roman"/>
        <family val="1"/>
      </rPr>
      <t>)</t>
    </r>
  </si>
  <si>
    <r>
      <t>台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市</t>
    </r>
  </si>
  <si>
    <r>
      <t>高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雄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市</t>
    </r>
  </si>
  <si>
    <r>
      <t>*</t>
    </r>
    <r>
      <rPr>
        <sz val="14"/>
        <rFont val="標楷體"/>
        <family val="4"/>
      </rPr>
      <t>填報單位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依銀行法設立之國內各銀行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臺灣銀行等</t>
    </r>
    <r>
      <rPr>
        <sz val="14"/>
        <rFont val="Times New Roman"/>
        <family val="1"/>
      </rPr>
      <t>50</t>
    </r>
    <r>
      <rPr>
        <sz val="14"/>
        <rFont val="標楷體"/>
        <family val="4"/>
      </rPr>
      <t>單位</t>
    </r>
    <r>
      <rPr>
        <sz val="14"/>
        <rFont val="Times New Roman"/>
        <family val="1"/>
      </rPr>
      <t>)</t>
    </r>
  </si>
  <si>
    <r>
      <t>*</t>
    </r>
    <r>
      <rPr>
        <sz val="14"/>
        <rFont val="標楷體"/>
        <family val="4"/>
      </rPr>
      <t>彙整單位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中華民國銀行商業同業公會全國聯合會</t>
    </r>
  </si>
  <si>
    <t>表十　　國內銀行承作購屋貸款情形季報表</t>
  </si>
  <si>
    <t>表十　　國內銀行承作購屋貸款情形季報表</t>
  </si>
  <si>
    <r>
      <t>　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 xml:space="preserve">類別
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地區別</t>
    </r>
  </si>
  <si>
    <t>本季承作筆數</t>
  </si>
  <si>
    <r>
      <t xml:space="preserve">貸款總金額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萬元</t>
    </r>
    <r>
      <rPr>
        <sz val="14"/>
        <rFont val="Times New Roman"/>
        <family val="1"/>
      </rPr>
      <t>)</t>
    </r>
  </si>
  <si>
    <r>
      <t xml:space="preserve">平均每筆貸款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萬元</t>
    </r>
    <r>
      <rPr>
        <sz val="14"/>
        <rFont val="Times New Roman"/>
        <family val="1"/>
      </rPr>
      <t>)</t>
    </r>
  </si>
  <si>
    <r>
      <t>台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市</t>
    </r>
  </si>
  <si>
    <r>
      <t>高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雄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市</t>
    </r>
  </si>
  <si>
    <r>
      <t>*</t>
    </r>
    <r>
      <rPr>
        <sz val="14"/>
        <rFont val="標楷體"/>
        <family val="4"/>
      </rPr>
      <t>填報單位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依銀行法設立之國內各銀行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臺灣銀行等</t>
    </r>
    <r>
      <rPr>
        <sz val="14"/>
        <rFont val="Times New Roman"/>
        <family val="1"/>
      </rPr>
      <t>50</t>
    </r>
    <r>
      <rPr>
        <sz val="14"/>
        <rFont val="標楷體"/>
        <family val="4"/>
      </rPr>
      <t>單位</t>
    </r>
    <r>
      <rPr>
        <sz val="14"/>
        <rFont val="Times New Roman"/>
        <family val="1"/>
      </rPr>
      <t>)</t>
    </r>
  </si>
  <si>
    <r>
      <t>*</t>
    </r>
    <r>
      <rPr>
        <sz val="14"/>
        <rFont val="標楷體"/>
        <family val="4"/>
      </rPr>
      <t>彙整單位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中華民國銀行商業同業公會全國聯合會</t>
    </r>
  </si>
  <si>
    <t>表十　　國內銀行承作購屋貸款情形季報表</t>
  </si>
  <si>
    <r>
      <t>　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 xml:space="preserve">類別
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地區別</t>
    </r>
  </si>
  <si>
    <t>本季承作筆數</t>
  </si>
  <si>
    <r>
      <t xml:space="preserve">貸款總金額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萬元</t>
    </r>
    <r>
      <rPr>
        <sz val="14"/>
        <rFont val="Times New Roman"/>
        <family val="1"/>
      </rPr>
      <t>)</t>
    </r>
  </si>
  <si>
    <r>
      <t xml:space="preserve">平均每筆貸款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萬元</t>
    </r>
    <r>
      <rPr>
        <sz val="14"/>
        <rFont val="Times New Roman"/>
        <family val="1"/>
      </rPr>
      <t>)</t>
    </r>
  </si>
  <si>
    <r>
      <t>台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市</t>
    </r>
  </si>
  <si>
    <r>
      <t>高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雄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市</t>
    </r>
  </si>
  <si>
    <r>
      <t>*</t>
    </r>
    <r>
      <rPr>
        <sz val="14"/>
        <rFont val="標楷體"/>
        <family val="4"/>
      </rPr>
      <t>填報單位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依銀行法設立之國內各銀行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臺灣銀行等</t>
    </r>
    <r>
      <rPr>
        <sz val="14"/>
        <rFont val="Times New Roman"/>
        <family val="1"/>
      </rPr>
      <t>50</t>
    </r>
    <r>
      <rPr>
        <sz val="14"/>
        <rFont val="標楷體"/>
        <family val="4"/>
      </rPr>
      <t>單位</t>
    </r>
    <r>
      <rPr>
        <sz val="14"/>
        <rFont val="Times New Roman"/>
        <family val="1"/>
      </rPr>
      <t>)</t>
    </r>
  </si>
  <si>
    <r>
      <t>*</t>
    </r>
    <r>
      <rPr>
        <sz val="14"/>
        <rFont val="標楷體"/>
        <family val="4"/>
      </rPr>
      <t>彙整單位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中華民國銀行商業同業公會全國聯合會</t>
    </r>
  </si>
  <si>
    <t>表十　　國內銀行承作購屋貸款情形季報表</t>
  </si>
  <si>
    <r>
      <t xml:space="preserve">   </t>
    </r>
    <r>
      <rPr>
        <sz val="12"/>
        <rFont val="標楷體"/>
        <family val="4"/>
      </rPr>
      <t>資料截止日期</t>
    </r>
    <r>
      <rPr>
        <sz val="12"/>
        <rFont val="Times New Roman"/>
        <family val="1"/>
      </rPr>
      <t>: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  </t>
    </r>
  </si>
  <si>
    <r>
      <t>　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 xml:space="preserve">類別
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地區別</t>
    </r>
  </si>
  <si>
    <t>本季承作筆數</t>
  </si>
  <si>
    <r>
      <t xml:space="preserve">貸款總金額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萬元</t>
    </r>
    <r>
      <rPr>
        <sz val="14"/>
        <rFont val="Times New Roman"/>
        <family val="1"/>
      </rPr>
      <t>)</t>
    </r>
  </si>
  <si>
    <r>
      <t xml:space="preserve">平均每筆貸款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萬元</t>
    </r>
    <r>
      <rPr>
        <sz val="14"/>
        <rFont val="Times New Roman"/>
        <family val="1"/>
      </rPr>
      <t>)</t>
    </r>
  </si>
  <si>
    <r>
      <t>台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市</t>
    </r>
  </si>
  <si>
    <r>
      <t>高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雄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市</t>
    </r>
  </si>
  <si>
    <r>
      <t>*</t>
    </r>
    <r>
      <rPr>
        <sz val="14"/>
        <rFont val="標楷體"/>
        <family val="4"/>
      </rPr>
      <t>填報單位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依銀行法設立之國內各銀行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臺灣銀行等</t>
    </r>
    <r>
      <rPr>
        <sz val="14"/>
        <rFont val="Times New Roman"/>
        <family val="1"/>
      </rPr>
      <t>50</t>
    </r>
    <r>
      <rPr>
        <sz val="14"/>
        <rFont val="標楷體"/>
        <family val="4"/>
      </rPr>
      <t>單位</t>
    </r>
    <r>
      <rPr>
        <sz val="14"/>
        <rFont val="Times New Roman"/>
        <family val="1"/>
      </rPr>
      <t>)</t>
    </r>
  </si>
  <si>
    <r>
      <t>*</t>
    </r>
    <r>
      <rPr>
        <sz val="14"/>
        <rFont val="標楷體"/>
        <family val="4"/>
      </rPr>
      <t>彙整單位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中華民國銀行商業同業公會全國聯合會</t>
    </r>
  </si>
  <si>
    <r>
      <t xml:space="preserve">   </t>
    </r>
    <r>
      <rPr>
        <sz val="12"/>
        <rFont val="標楷體"/>
        <family val="4"/>
      </rPr>
      <t>資料截止日期</t>
    </r>
    <r>
      <rPr>
        <sz val="12"/>
        <rFont val="Times New Roman"/>
        <family val="1"/>
      </rPr>
      <t>: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  </t>
    </r>
  </si>
  <si>
    <r>
      <t xml:space="preserve">   </t>
    </r>
    <r>
      <rPr>
        <sz val="12"/>
        <rFont val="標楷體"/>
        <family val="4"/>
      </rPr>
      <t>資料截止日期</t>
    </r>
    <r>
      <rPr>
        <sz val="12"/>
        <rFont val="Times New Roman"/>
        <family val="1"/>
      </rPr>
      <t>: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  </t>
    </r>
  </si>
  <si>
    <r>
      <t xml:space="preserve">   </t>
    </r>
    <r>
      <rPr>
        <sz val="12"/>
        <rFont val="標楷體"/>
        <family val="4"/>
      </rPr>
      <t>資料截止日期</t>
    </r>
    <r>
      <rPr>
        <sz val="12"/>
        <rFont val="Times New Roman"/>
        <family val="1"/>
      </rPr>
      <t>: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</si>
</sst>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#,##0_);[Red]\(#,##0\)"/>
    <numFmt numFmtId="179" formatCode="#,##0_);\(#,##0\)"/>
    <numFmt numFmtId="180" formatCode="General_)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_);\(#,##0\);&quot;&quot;"/>
    <numFmt numFmtId="186" formatCode="_(* #,##0_);_(* \(#,##0\);_(* &quot;-&quot;??_);_(@_)"/>
    <numFmt numFmtId="187" formatCode="0_ "/>
    <numFmt numFmtId="188" formatCode="0_);[Red]\(0\)"/>
    <numFmt numFmtId="189" formatCode="#,##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_ "/>
  </numFmts>
  <fonts count="1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>
        <color indexed="63"/>
      </bottom>
      <diagonal style="thin"/>
    </border>
    <border diagonalDown="1">
      <left style="thick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93" fontId="6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89" fontId="7" fillId="0" borderId="2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C14" sqref="C14"/>
    </sheetView>
  </sheetViews>
  <sheetFormatPr defaultColWidth="9.00390625" defaultRowHeight="16.5"/>
  <cols>
    <col min="1" max="1" width="15.625" style="1" customWidth="1"/>
    <col min="2" max="3" width="17.50390625" style="1" customWidth="1"/>
    <col min="4" max="4" width="16.25390625" style="1" customWidth="1"/>
    <col min="5" max="5" width="15.625" style="1" customWidth="1"/>
    <col min="6" max="16384" width="9.00390625" style="1" customWidth="1"/>
  </cols>
  <sheetData>
    <row r="1" spans="1:5" ht="26.25" customHeight="1">
      <c r="A1" s="18" t="s">
        <v>53</v>
      </c>
      <c r="B1" s="19"/>
      <c r="C1" s="19"/>
      <c r="D1" s="19"/>
      <c r="E1" s="19"/>
    </row>
    <row r="2" spans="1:5" ht="18.75" customHeight="1">
      <c r="A2" s="12"/>
      <c r="B2" s="12"/>
      <c r="C2" s="12"/>
      <c r="D2" s="12"/>
      <c r="E2" s="12"/>
    </row>
    <row r="3" ht="18.75" customHeight="1" thickBot="1">
      <c r="D3" s="14" t="s">
        <v>54</v>
      </c>
    </row>
    <row r="4" spans="1:5" s="2" customFormat="1" ht="22.5" customHeight="1" thickTop="1">
      <c r="A4" s="20" t="s">
        <v>55</v>
      </c>
      <c r="B4" s="22" t="s">
        <v>56</v>
      </c>
      <c r="C4" s="24" t="s">
        <v>57</v>
      </c>
      <c r="D4" s="24" t="s">
        <v>58</v>
      </c>
      <c r="E4" s="26" t="s">
        <v>22</v>
      </c>
    </row>
    <row r="5" spans="1:5" s="2" customFormat="1" ht="22.5" customHeight="1">
      <c r="A5" s="21"/>
      <c r="B5" s="23"/>
      <c r="C5" s="25"/>
      <c r="D5" s="25"/>
      <c r="E5" s="27"/>
    </row>
    <row r="6" spans="1:5" s="2" customFormat="1" ht="22.5" customHeight="1">
      <c r="A6" s="3" t="s">
        <v>21</v>
      </c>
      <c r="B6" s="4">
        <v>157609</v>
      </c>
      <c r="C6" s="4">
        <v>43499543</v>
      </c>
      <c r="D6" s="15">
        <f aca="true" t="shared" si="0" ref="D6:D30">SUM(C6/B6)</f>
        <v>275.9965674549042</v>
      </c>
      <c r="E6" s="13"/>
    </row>
    <row r="7" spans="1:5" s="2" customFormat="1" ht="22.5" customHeight="1">
      <c r="A7" s="5" t="s">
        <v>23</v>
      </c>
      <c r="B7" s="4">
        <v>94714</v>
      </c>
      <c r="C7" s="4">
        <v>21596051</v>
      </c>
      <c r="D7" s="15">
        <f t="shared" si="0"/>
        <v>228.0132926494499</v>
      </c>
      <c r="E7" s="6"/>
    </row>
    <row r="8" spans="1:5" s="2" customFormat="1" ht="22.5" customHeight="1">
      <c r="A8" s="7" t="s">
        <v>0</v>
      </c>
      <c r="B8" s="4">
        <v>1207</v>
      </c>
      <c r="C8" s="4">
        <v>306809</v>
      </c>
      <c r="D8" s="15">
        <f>SUM(C8/B8)</f>
        <v>254.1913835956918</v>
      </c>
      <c r="E8" s="6"/>
    </row>
    <row r="9" spans="1:5" s="2" customFormat="1" ht="22.5" customHeight="1">
      <c r="A9" s="7" t="s">
        <v>1</v>
      </c>
      <c r="B9" s="4">
        <v>30782</v>
      </c>
      <c r="C9" s="4">
        <v>7531000</v>
      </c>
      <c r="D9" s="15">
        <f t="shared" si="0"/>
        <v>244.65596777337404</v>
      </c>
      <c r="E9" s="6"/>
    </row>
    <row r="10" spans="1:5" s="2" customFormat="1" ht="22.5" customHeight="1">
      <c r="A10" s="7" t="s">
        <v>2</v>
      </c>
      <c r="B10" s="4">
        <v>13658</v>
      </c>
      <c r="C10" s="4">
        <v>3304028</v>
      </c>
      <c r="D10" s="15">
        <f t="shared" si="0"/>
        <v>241.91155366817983</v>
      </c>
      <c r="E10" s="6"/>
    </row>
    <row r="11" spans="1:5" s="2" customFormat="1" ht="22.5" customHeight="1">
      <c r="A11" s="7" t="s">
        <v>3</v>
      </c>
      <c r="B11" s="4">
        <v>3367</v>
      </c>
      <c r="C11" s="4">
        <v>921450</v>
      </c>
      <c r="D11" s="15">
        <f t="shared" si="0"/>
        <v>273.6709236709237</v>
      </c>
      <c r="E11" s="6"/>
    </row>
    <row r="12" spans="1:5" s="2" customFormat="1" ht="22.5" customHeight="1">
      <c r="A12" s="7" t="s">
        <v>4</v>
      </c>
      <c r="B12" s="4">
        <v>1201</v>
      </c>
      <c r="C12" s="4">
        <v>246402</v>
      </c>
      <c r="D12" s="15">
        <f t="shared" si="0"/>
        <v>205.1640299750208</v>
      </c>
      <c r="E12" s="6"/>
    </row>
    <row r="13" spans="1:5" s="2" customFormat="1" ht="22.5" customHeight="1">
      <c r="A13" s="7" t="s">
        <v>5</v>
      </c>
      <c r="B13" s="4">
        <v>1325</v>
      </c>
      <c r="C13" s="4">
        <v>238519</v>
      </c>
      <c r="D13" s="15">
        <f t="shared" si="0"/>
        <v>180.0143396226415</v>
      </c>
      <c r="E13" s="6"/>
    </row>
    <row r="14" spans="1:5" s="2" customFormat="1" ht="22.5" customHeight="1">
      <c r="A14" s="7" t="s">
        <v>6</v>
      </c>
      <c r="B14" s="4">
        <v>9703</v>
      </c>
      <c r="C14" s="4">
        <v>2670457</v>
      </c>
      <c r="D14" s="15">
        <f t="shared" si="0"/>
        <v>275.21972585798204</v>
      </c>
      <c r="E14" s="6"/>
    </row>
    <row r="15" spans="1:5" s="2" customFormat="1" ht="22.5" customHeight="1">
      <c r="A15" s="7" t="s">
        <v>7</v>
      </c>
      <c r="B15" s="4">
        <v>6558</v>
      </c>
      <c r="C15" s="4">
        <v>1235871</v>
      </c>
      <c r="D15" s="15">
        <f t="shared" si="0"/>
        <v>188.45242451967064</v>
      </c>
      <c r="E15" s="6"/>
    </row>
    <row r="16" spans="1:5" s="2" customFormat="1" ht="22.5" customHeight="1">
      <c r="A16" s="7" t="s">
        <v>8</v>
      </c>
      <c r="B16" s="4">
        <v>3612</v>
      </c>
      <c r="C16" s="4">
        <v>784352</v>
      </c>
      <c r="D16" s="15">
        <f t="shared" si="0"/>
        <v>217.1517165005537</v>
      </c>
      <c r="E16" s="6"/>
    </row>
    <row r="17" spans="1:5" s="2" customFormat="1" ht="22.5" customHeight="1">
      <c r="A17" s="7" t="s">
        <v>9</v>
      </c>
      <c r="B17" s="4">
        <v>1637</v>
      </c>
      <c r="C17" s="4">
        <v>268603</v>
      </c>
      <c r="D17" s="15">
        <f t="shared" si="0"/>
        <v>164.08246792913866</v>
      </c>
      <c r="E17" s="6"/>
    </row>
    <row r="18" spans="1:5" s="2" customFormat="1" ht="22.5" customHeight="1">
      <c r="A18" s="7" t="s">
        <v>10</v>
      </c>
      <c r="B18" s="4">
        <v>1561</v>
      </c>
      <c r="C18" s="4">
        <v>270638</v>
      </c>
      <c r="D18" s="15">
        <f t="shared" si="0"/>
        <v>173.3747597693786</v>
      </c>
      <c r="E18" s="6"/>
    </row>
    <row r="19" spans="1:5" s="2" customFormat="1" ht="22.5" customHeight="1">
      <c r="A19" s="7" t="s">
        <v>11</v>
      </c>
      <c r="B19" s="4">
        <v>2380</v>
      </c>
      <c r="C19" s="4">
        <v>506064</v>
      </c>
      <c r="D19" s="15">
        <f t="shared" si="0"/>
        <v>212.63193277310924</v>
      </c>
      <c r="E19" s="6"/>
    </row>
    <row r="20" spans="1:5" s="2" customFormat="1" ht="22.5" customHeight="1">
      <c r="A20" s="7" t="s">
        <v>12</v>
      </c>
      <c r="B20" s="8">
        <v>698</v>
      </c>
      <c r="C20" s="4">
        <v>74069</v>
      </c>
      <c r="D20" s="15">
        <f t="shared" si="0"/>
        <v>106.11604584527221</v>
      </c>
      <c r="E20" s="6"/>
    </row>
    <row r="21" spans="1:5" s="2" customFormat="1" ht="22.5" customHeight="1">
      <c r="A21" s="7" t="s">
        <v>13</v>
      </c>
      <c r="B21" s="4">
        <v>5772</v>
      </c>
      <c r="C21" s="4">
        <v>1255791</v>
      </c>
      <c r="D21" s="15">
        <f t="shared" si="0"/>
        <v>217.56600831600832</v>
      </c>
      <c r="E21" s="6"/>
    </row>
    <row r="22" spans="1:5" s="2" customFormat="1" ht="22.5" customHeight="1">
      <c r="A22" s="7" t="s">
        <v>14</v>
      </c>
      <c r="B22" s="4">
        <v>2241</v>
      </c>
      <c r="C22" s="4">
        <v>418279</v>
      </c>
      <c r="D22" s="15">
        <f t="shared" si="0"/>
        <v>186.6483712628291</v>
      </c>
      <c r="E22" s="6"/>
    </row>
    <row r="23" spans="1:5" s="2" customFormat="1" ht="22.5" customHeight="1">
      <c r="A23" s="7" t="s">
        <v>15</v>
      </c>
      <c r="B23" s="4">
        <v>3960</v>
      </c>
      <c r="C23" s="4">
        <v>689776</v>
      </c>
      <c r="D23" s="15">
        <f t="shared" si="0"/>
        <v>174.1858585858586</v>
      </c>
      <c r="E23" s="6"/>
    </row>
    <row r="24" spans="1:5" s="2" customFormat="1" ht="22.5" customHeight="1">
      <c r="A24" s="7" t="s">
        <v>16</v>
      </c>
      <c r="B24" s="4">
        <v>2317</v>
      </c>
      <c r="C24" s="4">
        <v>339793</v>
      </c>
      <c r="D24" s="15">
        <f t="shared" si="0"/>
        <v>146.6521363832542</v>
      </c>
      <c r="E24" s="6"/>
    </row>
    <row r="25" spans="1:5" s="2" customFormat="1" ht="22.5" customHeight="1">
      <c r="A25" s="7" t="s">
        <v>17</v>
      </c>
      <c r="B25" s="4">
        <v>1294</v>
      </c>
      <c r="C25" s="4">
        <v>241776</v>
      </c>
      <c r="D25" s="15">
        <f t="shared" si="0"/>
        <v>186.8438948995363</v>
      </c>
      <c r="E25" s="6"/>
    </row>
    <row r="26" spans="1:5" s="2" customFormat="1" ht="22.5" customHeight="1">
      <c r="A26" s="7" t="s">
        <v>18</v>
      </c>
      <c r="B26" s="4">
        <v>860</v>
      </c>
      <c r="C26" s="4">
        <v>177565</v>
      </c>
      <c r="D26" s="15">
        <f t="shared" si="0"/>
        <v>206.47093023255815</v>
      </c>
      <c r="E26" s="6"/>
    </row>
    <row r="27" spans="1:5" s="2" customFormat="1" ht="22.5" customHeight="1">
      <c r="A27" s="7" t="s">
        <v>19</v>
      </c>
      <c r="B27" s="4">
        <v>481</v>
      </c>
      <c r="C27" s="4">
        <v>102002</v>
      </c>
      <c r="D27" s="15">
        <f t="shared" si="0"/>
        <v>212.06237006237006</v>
      </c>
      <c r="E27" s="6"/>
    </row>
    <row r="28" spans="1:5" s="2" customFormat="1" ht="22.5" customHeight="1">
      <c r="A28" s="7" t="s">
        <v>20</v>
      </c>
      <c r="B28" s="4">
        <v>100</v>
      </c>
      <c r="C28" s="4">
        <v>12807</v>
      </c>
      <c r="D28" s="15">
        <f t="shared" si="0"/>
        <v>128.07</v>
      </c>
      <c r="E28" s="6"/>
    </row>
    <row r="29" spans="1:5" s="2" customFormat="1" ht="22.5" customHeight="1">
      <c r="A29" s="5" t="s">
        <v>59</v>
      </c>
      <c r="B29" s="4">
        <v>49108</v>
      </c>
      <c r="C29" s="4">
        <v>17631703</v>
      </c>
      <c r="D29" s="15">
        <f t="shared" si="0"/>
        <v>359.0393214954793</v>
      </c>
      <c r="E29" s="6"/>
    </row>
    <row r="30" spans="1:5" s="2" customFormat="1" ht="22.5" customHeight="1" thickBot="1">
      <c r="A30" s="9" t="s">
        <v>60</v>
      </c>
      <c r="B30" s="10">
        <v>13787</v>
      </c>
      <c r="C30" s="10">
        <v>4271789</v>
      </c>
      <c r="D30" s="16">
        <f t="shared" si="0"/>
        <v>309.8418074998187</v>
      </c>
      <c r="E30" s="11"/>
    </row>
    <row r="31" s="2" customFormat="1" ht="18.75" customHeight="1" thickTop="1"/>
    <row r="32" spans="1:5" s="2" customFormat="1" ht="18.75" customHeight="1">
      <c r="A32" s="17" t="s">
        <v>61</v>
      </c>
      <c r="B32" s="17"/>
      <c r="C32" s="17"/>
      <c r="D32" s="17"/>
      <c r="E32" s="17"/>
    </row>
    <row r="33" spans="1:5" s="2" customFormat="1" ht="18.75" customHeight="1">
      <c r="A33" s="17" t="s">
        <v>62</v>
      </c>
      <c r="B33" s="17"/>
      <c r="C33" s="17"/>
      <c r="D33" s="17"/>
      <c r="E33" s="17"/>
    </row>
    <row r="34" spans="1:5" s="2" customFormat="1" ht="18.75" customHeight="1">
      <c r="A34" s="17" t="s">
        <v>24</v>
      </c>
      <c r="B34" s="17"/>
      <c r="C34" s="17"/>
      <c r="D34" s="17"/>
      <c r="E34" s="17"/>
    </row>
    <row r="35" spans="1:5" s="2" customFormat="1" ht="18.75" customHeight="1">
      <c r="A35" s="17" t="s">
        <v>25</v>
      </c>
      <c r="B35" s="17"/>
      <c r="C35" s="17"/>
      <c r="D35" s="17"/>
      <c r="E35" s="17"/>
    </row>
    <row r="36" ht="18.75" customHeight="1"/>
    <row r="37" ht="18.75" customHeight="1"/>
    <row r="38" ht="18.75" customHeight="1"/>
  </sheetData>
  <mergeCells count="10">
    <mergeCell ref="A33:E33"/>
    <mergeCell ref="A34:E34"/>
    <mergeCell ref="A35:E35"/>
    <mergeCell ref="A1:E1"/>
    <mergeCell ref="A4:A5"/>
    <mergeCell ref="B4:B5"/>
    <mergeCell ref="C4:C5"/>
    <mergeCell ref="D4:D5"/>
    <mergeCell ref="E4:E5"/>
    <mergeCell ref="A32:E32"/>
  </mergeCells>
  <printOptions/>
  <pageMargins left="0.9448818897637796" right="0.6692913385826772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1">
      <selection activeCell="A34" sqref="A34:E34"/>
    </sheetView>
  </sheetViews>
  <sheetFormatPr defaultColWidth="9.00390625" defaultRowHeight="16.5"/>
  <cols>
    <col min="1" max="1" width="15.625" style="1" customWidth="1"/>
    <col min="2" max="3" width="17.50390625" style="1" customWidth="1"/>
    <col min="4" max="4" width="16.25390625" style="1" customWidth="1"/>
    <col min="5" max="5" width="15.625" style="1" customWidth="1"/>
    <col min="6" max="16384" width="9.00390625" style="1" customWidth="1"/>
  </cols>
  <sheetData>
    <row r="1" spans="1:5" ht="26.25" customHeight="1">
      <c r="A1" s="18" t="s">
        <v>44</v>
      </c>
      <c r="B1" s="19"/>
      <c r="C1" s="19"/>
      <c r="D1" s="19"/>
      <c r="E1" s="19"/>
    </row>
    <row r="2" spans="1:5" ht="18.75" customHeight="1">
      <c r="A2" s="12"/>
      <c r="B2" s="12"/>
      <c r="C2" s="12"/>
      <c r="D2" s="12"/>
      <c r="E2" s="12"/>
    </row>
    <row r="3" ht="18.75" customHeight="1" thickBot="1">
      <c r="D3" s="14" t="s">
        <v>63</v>
      </c>
    </row>
    <row r="4" spans="1:5" s="2" customFormat="1" ht="22.5" customHeight="1" thickTop="1">
      <c r="A4" s="20" t="s">
        <v>45</v>
      </c>
      <c r="B4" s="22" t="s">
        <v>46</v>
      </c>
      <c r="C4" s="24" t="s">
        <v>47</v>
      </c>
      <c r="D4" s="24" t="s">
        <v>48</v>
      </c>
      <c r="E4" s="26" t="s">
        <v>22</v>
      </c>
    </row>
    <row r="5" spans="1:5" s="2" customFormat="1" ht="22.5" customHeight="1">
      <c r="A5" s="21"/>
      <c r="B5" s="23"/>
      <c r="C5" s="25"/>
      <c r="D5" s="25"/>
      <c r="E5" s="27"/>
    </row>
    <row r="6" spans="1:5" s="2" customFormat="1" ht="22.5" customHeight="1">
      <c r="A6" s="3" t="s">
        <v>21</v>
      </c>
      <c r="B6" s="4">
        <v>170622</v>
      </c>
      <c r="C6" s="4">
        <v>44929708</v>
      </c>
      <c r="D6" s="15">
        <f>SUM(C6/B6)</f>
        <v>263.3289259298332</v>
      </c>
      <c r="E6" s="13"/>
    </row>
    <row r="7" spans="1:5" s="2" customFormat="1" ht="22.5" customHeight="1">
      <c r="A7" s="5" t="s">
        <v>23</v>
      </c>
      <c r="B7" s="4">
        <v>103856</v>
      </c>
      <c r="C7" s="4">
        <v>22238190</v>
      </c>
      <c r="D7" s="15">
        <f aca="true" t="shared" si="0" ref="D7:D30">SUM(C7/B7)</f>
        <v>214.12523108920044</v>
      </c>
      <c r="E7" s="6"/>
    </row>
    <row r="8" spans="1:5" s="2" customFormat="1" ht="22.5" customHeight="1">
      <c r="A8" s="7" t="s">
        <v>0</v>
      </c>
      <c r="B8" s="4">
        <v>1125</v>
      </c>
      <c r="C8" s="4">
        <v>335623</v>
      </c>
      <c r="D8" s="15">
        <f t="shared" si="0"/>
        <v>298.33155555555555</v>
      </c>
      <c r="E8" s="6"/>
    </row>
    <row r="9" spans="1:5" s="2" customFormat="1" ht="22.5" customHeight="1">
      <c r="A9" s="7" t="s">
        <v>1</v>
      </c>
      <c r="B9" s="4">
        <v>32934</v>
      </c>
      <c r="C9" s="4">
        <v>7822621</v>
      </c>
      <c r="D9" s="15">
        <f t="shared" si="0"/>
        <v>237.52416955122365</v>
      </c>
      <c r="E9" s="6"/>
    </row>
    <row r="10" spans="1:5" s="2" customFormat="1" ht="22.5" customHeight="1">
      <c r="A10" s="7" t="s">
        <v>2</v>
      </c>
      <c r="B10" s="4">
        <v>15989</v>
      </c>
      <c r="C10" s="4">
        <v>2935249</v>
      </c>
      <c r="D10" s="15">
        <f t="shared" si="0"/>
        <v>183.57927325035962</v>
      </c>
      <c r="E10" s="6"/>
    </row>
    <row r="11" spans="1:5" s="2" customFormat="1" ht="22.5" customHeight="1">
      <c r="A11" s="7" t="s">
        <v>3</v>
      </c>
      <c r="B11" s="4">
        <v>4031</v>
      </c>
      <c r="C11" s="4">
        <v>1015551</v>
      </c>
      <c r="D11" s="15">
        <f t="shared" si="0"/>
        <v>251.93525179856115</v>
      </c>
      <c r="E11" s="6"/>
    </row>
    <row r="12" spans="1:5" s="2" customFormat="1" ht="22.5" customHeight="1">
      <c r="A12" s="7" t="s">
        <v>4</v>
      </c>
      <c r="B12" s="4">
        <v>1440</v>
      </c>
      <c r="C12" s="4">
        <v>347635</v>
      </c>
      <c r="D12" s="15">
        <f t="shared" si="0"/>
        <v>241.41319444444446</v>
      </c>
      <c r="E12" s="6"/>
    </row>
    <row r="13" spans="1:5" s="2" customFormat="1" ht="22.5" customHeight="1">
      <c r="A13" s="7" t="s">
        <v>5</v>
      </c>
      <c r="B13" s="4">
        <v>1426</v>
      </c>
      <c r="C13" s="4">
        <v>249138</v>
      </c>
      <c r="D13" s="15">
        <f t="shared" si="0"/>
        <v>174.71107994389902</v>
      </c>
      <c r="E13" s="6"/>
    </row>
    <row r="14" spans="1:5" s="2" customFormat="1" ht="22.5" customHeight="1">
      <c r="A14" s="7" t="s">
        <v>6</v>
      </c>
      <c r="B14" s="4">
        <v>11538</v>
      </c>
      <c r="C14" s="4">
        <v>2884186</v>
      </c>
      <c r="D14" s="15">
        <f t="shared" si="0"/>
        <v>249.9727855780898</v>
      </c>
      <c r="E14" s="6"/>
    </row>
    <row r="15" spans="1:5" s="2" customFormat="1" ht="22.5" customHeight="1">
      <c r="A15" s="7" t="s">
        <v>7</v>
      </c>
      <c r="B15" s="4">
        <v>6640</v>
      </c>
      <c r="C15" s="4">
        <v>1241607</v>
      </c>
      <c r="D15" s="15">
        <f t="shared" si="0"/>
        <v>186.9890060240964</v>
      </c>
      <c r="E15" s="6"/>
    </row>
    <row r="16" spans="1:5" s="2" customFormat="1" ht="22.5" customHeight="1">
      <c r="A16" s="7" t="s">
        <v>8</v>
      </c>
      <c r="B16" s="4">
        <v>4035</v>
      </c>
      <c r="C16" s="4">
        <v>924064</v>
      </c>
      <c r="D16" s="15">
        <f t="shared" si="0"/>
        <v>229.01214374225526</v>
      </c>
      <c r="E16" s="6"/>
    </row>
    <row r="17" spans="1:5" s="2" customFormat="1" ht="22.5" customHeight="1">
      <c r="A17" s="7" t="s">
        <v>9</v>
      </c>
      <c r="B17" s="4">
        <v>1653</v>
      </c>
      <c r="C17" s="4">
        <v>271592</v>
      </c>
      <c r="D17" s="15">
        <f t="shared" si="0"/>
        <v>164.30248033877797</v>
      </c>
      <c r="E17" s="6"/>
    </row>
    <row r="18" spans="1:5" s="2" customFormat="1" ht="22.5" customHeight="1">
      <c r="A18" s="7" t="s">
        <v>10</v>
      </c>
      <c r="B18" s="4">
        <v>1559</v>
      </c>
      <c r="C18" s="4">
        <v>276773</v>
      </c>
      <c r="D18" s="15">
        <f t="shared" si="0"/>
        <v>177.53239255933292</v>
      </c>
      <c r="E18" s="6"/>
    </row>
    <row r="19" spans="1:5" s="2" customFormat="1" ht="22.5" customHeight="1">
      <c r="A19" s="7" t="s">
        <v>11</v>
      </c>
      <c r="B19" s="4">
        <v>2514</v>
      </c>
      <c r="C19" s="4">
        <v>564419</v>
      </c>
      <c r="D19" s="15">
        <f t="shared" si="0"/>
        <v>224.51034208432776</v>
      </c>
      <c r="E19" s="6"/>
    </row>
    <row r="20" spans="1:5" s="2" customFormat="1" ht="22.5" customHeight="1">
      <c r="A20" s="7" t="s">
        <v>12</v>
      </c>
      <c r="B20" s="8">
        <v>740</v>
      </c>
      <c r="C20" s="4">
        <v>82673</v>
      </c>
      <c r="D20" s="15">
        <f t="shared" si="0"/>
        <v>111.72027027027028</v>
      </c>
      <c r="E20" s="6"/>
    </row>
    <row r="21" spans="1:5" s="2" customFormat="1" ht="22.5" customHeight="1">
      <c r="A21" s="7" t="s">
        <v>13</v>
      </c>
      <c r="B21" s="4">
        <v>6458</v>
      </c>
      <c r="C21" s="4">
        <v>1155112</v>
      </c>
      <c r="D21" s="15">
        <f t="shared" si="0"/>
        <v>178.86528336946424</v>
      </c>
      <c r="E21" s="6"/>
    </row>
    <row r="22" spans="1:5" s="2" customFormat="1" ht="22.5" customHeight="1">
      <c r="A22" s="7" t="s">
        <v>14</v>
      </c>
      <c r="B22" s="4">
        <v>2322</v>
      </c>
      <c r="C22" s="4">
        <v>464553</v>
      </c>
      <c r="D22" s="15">
        <f t="shared" si="0"/>
        <v>200.06589147286823</v>
      </c>
      <c r="E22" s="6"/>
    </row>
    <row r="23" spans="1:5" s="2" customFormat="1" ht="22.5" customHeight="1">
      <c r="A23" s="7" t="s">
        <v>15</v>
      </c>
      <c r="B23" s="4">
        <v>4034</v>
      </c>
      <c r="C23" s="4">
        <v>687244</v>
      </c>
      <c r="D23" s="15">
        <f t="shared" si="0"/>
        <v>170.3629152206247</v>
      </c>
      <c r="E23" s="6"/>
    </row>
    <row r="24" spans="1:5" s="2" customFormat="1" ht="22.5" customHeight="1">
      <c r="A24" s="7" t="s">
        <v>16</v>
      </c>
      <c r="B24" s="4">
        <v>2537</v>
      </c>
      <c r="C24" s="4">
        <v>378665</v>
      </c>
      <c r="D24" s="15">
        <f t="shared" si="0"/>
        <v>149.25699645250296</v>
      </c>
      <c r="E24" s="6"/>
    </row>
    <row r="25" spans="1:5" s="2" customFormat="1" ht="22.5" customHeight="1">
      <c r="A25" s="7" t="s">
        <v>17</v>
      </c>
      <c r="B25" s="4">
        <v>1306</v>
      </c>
      <c r="C25" s="4">
        <v>264531</v>
      </c>
      <c r="D25" s="15">
        <f t="shared" si="0"/>
        <v>202.55053598774884</v>
      </c>
      <c r="E25" s="6"/>
    </row>
    <row r="26" spans="1:5" s="2" customFormat="1" ht="22.5" customHeight="1">
      <c r="A26" s="7" t="s">
        <v>18</v>
      </c>
      <c r="B26" s="4">
        <v>937</v>
      </c>
      <c r="C26" s="4">
        <v>220086</v>
      </c>
      <c r="D26" s="15">
        <f t="shared" si="0"/>
        <v>234.8836712913554</v>
      </c>
      <c r="E26" s="6"/>
    </row>
    <row r="27" spans="1:5" s="2" customFormat="1" ht="22.5" customHeight="1">
      <c r="A27" s="7" t="s">
        <v>19</v>
      </c>
      <c r="B27" s="4">
        <v>588</v>
      </c>
      <c r="C27" s="4">
        <v>104571</v>
      </c>
      <c r="D27" s="15">
        <f t="shared" si="0"/>
        <v>177.84183673469389</v>
      </c>
      <c r="E27" s="6"/>
    </row>
    <row r="28" spans="1:5" s="2" customFormat="1" ht="22.5" customHeight="1">
      <c r="A28" s="7" t="s">
        <v>20</v>
      </c>
      <c r="B28" s="4">
        <v>50</v>
      </c>
      <c r="C28" s="4">
        <v>12297</v>
      </c>
      <c r="D28" s="15">
        <f t="shared" si="0"/>
        <v>245.94</v>
      </c>
      <c r="E28" s="6"/>
    </row>
    <row r="29" spans="1:5" s="2" customFormat="1" ht="22.5" customHeight="1">
      <c r="A29" s="5" t="s">
        <v>49</v>
      </c>
      <c r="B29" s="4">
        <v>51985</v>
      </c>
      <c r="C29" s="4">
        <v>18354525</v>
      </c>
      <c r="D29" s="15">
        <f t="shared" si="0"/>
        <v>353.07348273540447</v>
      </c>
      <c r="E29" s="6"/>
    </row>
    <row r="30" spans="1:5" s="2" customFormat="1" ht="22.5" customHeight="1" thickBot="1">
      <c r="A30" s="9" t="s">
        <v>50</v>
      </c>
      <c r="B30" s="10">
        <v>14781</v>
      </c>
      <c r="C30" s="10">
        <v>4336993</v>
      </c>
      <c r="D30" s="16">
        <f t="shared" si="0"/>
        <v>293.4167512346932</v>
      </c>
      <c r="E30" s="11"/>
    </row>
    <row r="31" s="2" customFormat="1" ht="18.75" customHeight="1" thickTop="1"/>
    <row r="32" spans="1:5" s="2" customFormat="1" ht="18.75" customHeight="1">
      <c r="A32" s="17" t="s">
        <v>51</v>
      </c>
      <c r="B32" s="17"/>
      <c r="C32" s="17"/>
      <c r="D32" s="17"/>
      <c r="E32" s="17"/>
    </row>
    <row r="33" spans="1:5" s="2" customFormat="1" ht="18.75" customHeight="1">
      <c r="A33" s="17" t="s">
        <v>52</v>
      </c>
      <c r="B33" s="17"/>
      <c r="C33" s="17"/>
      <c r="D33" s="17"/>
      <c r="E33" s="17"/>
    </row>
    <row r="34" spans="1:5" s="2" customFormat="1" ht="18.75" customHeight="1">
      <c r="A34" s="17" t="s">
        <v>24</v>
      </c>
      <c r="B34" s="17"/>
      <c r="C34" s="17"/>
      <c r="D34" s="17"/>
      <c r="E34" s="17"/>
    </row>
    <row r="35" spans="1:5" s="2" customFormat="1" ht="18.75" customHeight="1">
      <c r="A35" s="17" t="s">
        <v>25</v>
      </c>
      <c r="B35" s="17"/>
      <c r="C35" s="17"/>
      <c r="D35" s="17"/>
      <c r="E35" s="17"/>
    </row>
    <row r="36" ht="18.75" customHeight="1"/>
    <row r="37" ht="18.75" customHeight="1"/>
    <row r="38" ht="18.75" customHeight="1"/>
  </sheetData>
  <mergeCells count="10">
    <mergeCell ref="A33:E33"/>
    <mergeCell ref="A34:E34"/>
    <mergeCell ref="A35:E35"/>
    <mergeCell ref="A1:E1"/>
    <mergeCell ref="A4:A5"/>
    <mergeCell ref="B4:B5"/>
    <mergeCell ref="C4:C5"/>
    <mergeCell ref="D4:D5"/>
    <mergeCell ref="E4:E5"/>
    <mergeCell ref="A32:E32"/>
  </mergeCells>
  <printOptions/>
  <pageMargins left="0.9448818897637796" right="0.6692913385826772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5">
      <selection activeCell="F30" sqref="F30"/>
    </sheetView>
  </sheetViews>
  <sheetFormatPr defaultColWidth="9.00390625" defaultRowHeight="16.5"/>
  <cols>
    <col min="1" max="1" width="15.625" style="1" customWidth="1"/>
    <col min="2" max="3" width="17.50390625" style="1" customWidth="1"/>
    <col min="4" max="4" width="16.25390625" style="1" customWidth="1"/>
    <col min="5" max="5" width="15.625" style="1" customWidth="1"/>
    <col min="6" max="16384" width="9.00390625" style="1" customWidth="1"/>
  </cols>
  <sheetData>
    <row r="1" spans="1:5" ht="26.25" customHeight="1">
      <c r="A1" s="18" t="s">
        <v>35</v>
      </c>
      <c r="B1" s="19"/>
      <c r="C1" s="19"/>
      <c r="D1" s="19"/>
      <c r="E1" s="19"/>
    </row>
    <row r="2" spans="1:5" ht="18.75" customHeight="1">
      <c r="A2" s="12"/>
      <c r="B2" s="12"/>
      <c r="C2" s="12"/>
      <c r="D2" s="12"/>
      <c r="E2" s="12"/>
    </row>
    <row r="3" ht="18.75" customHeight="1" thickBot="1">
      <c r="D3" s="14" t="s">
        <v>64</v>
      </c>
    </row>
    <row r="4" spans="1:5" s="2" customFormat="1" ht="22.5" customHeight="1" thickTop="1">
      <c r="A4" s="20" t="s">
        <v>36</v>
      </c>
      <c r="B4" s="22" t="s">
        <v>37</v>
      </c>
      <c r="C4" s="24" t="s">
        <v>38</v>
      </c>
      <c r="D4" s="24" t="s">
        <v>39</v>
      </c>
      <c r="E4" s="26" t="s">
        <v>22</v>
      </c>
    </row>
    <row r="5" spans="1:5" s="2" customFormat="1" ht="22.5" customHeight="1">
      <c r="A5" s="21"/>
      <c r="B5" s="23"/>
      <c r="C5" s="25"/>
      <c r="D5" s="25"/>
      <c r="E5" s="27"/>
    </row>
    <row r="6" spans="1:5" s="2" customFormat="1" ht="22.5" customHeight="1">
      <c r="A6" s="3" t="s">
        <v>21</v>
      </c>
      <c r="B6" s="4">
        <v>175012</v>
      </c>
      <c r="C6" s="4">
        <v>41153061.3</v>
      </c>
      <c r="D6" s="15">
        <f>SUM(C6/B6)</f>
        <v>235.14422611020956</v>
      </c>
      <c r="E6" s="13"/>
    </row>
    <row r="7" spans="1:5" s="2" customFormat="1" ht="22.5" customHeight="1">
      <c r="A7" s="5" t="s">
        <v>23</v>
      </c>
      <c r="B7" s="4">
        <v>107880</v>
      </c>
      <c r="C7" s="4">
        <v>21912813.099999998</v>
      </c>
      <c r="D7" s="15">
        <f aca="true" t="shared" si="0" ref="D7:D30">SUM(C7/B7)</f>
        <v>203.12210882461991</v>
      </c>
      <c r="E7" s="6"/>
    </row>
    <row r="8" spans="1:5" s="2" customFormat="1" ht="22.5" customHeight="1">
      <c r="A8" s="7" t="s">
        <v>0</v>
      </c>
      <c r="B8" s="4">
        <v>1322</v>
      </c>
      <c r="C8" s="4">
        <v>434307.8</v>
      </c>
      <c r="D8" s="15">
        <f t="shared" si="0"/>
        <v>328.5232980332829</v>
      </c>
      <c r="E8" s="6"/>
    </row>
    <row r="9" spans="1:5" s="2" customFormat="1" ht="22.5" customHeight="1">
      <c r="A9" s="7" t="s">
        <v>1</v>
      </c>
      <c r="B9" s="4">
        <v>32571</v>
      </c>
      <c r="C9" s="4">
        <v>7532686.1</v>
      </c>
      <c r="D9" s="15">
        <f t="shared" si="0"/>
        <v>231.26972153142364</v>
      </c>
      <c r="E9" s="6"/>
    </row>
    <row r="10" spans="1:5" s="2" customFormat="1" ht="22.5" customHeight="1">
      <c r="A10" s="7" t="s">
        <v>2</v>
      </c>
      <c r="B10" s="4">
        <v>17267</v>
      </c>
      <c r="C10" s="4">
        <v>3479874.8</v>
      </c>
      <c r="D10" s="15">
        <f t="shared" si="0"/>
        <v>201.53325997567615</v>
      </c>
      <c r="E10" s="6"/>
    </row>
    <row r="11" spans="1:5" s="2" customFormat="1" ht="22.5" customHeight="1">
      <c r="A11" s="7" t="s">
        <v>3</v>
      </c>
      <c r="B11" s="4">
        <v>4086</v>
      </c>
      <c r="C11" s="4">
        <v>1150207.7</v>
      </c>
      <c r="D11" s="15">
        <f t="shared" si="0"/>
        <v>281.49968184043075</v>
      </c>
      <c r="E11" s="6"/>
    </row>
    <row r="12" spans="1:5" s="2" customFormat="1" ht="22.5" customHeight="1">
      <c r="A12" s="7" t="s">
        <v>4</v>
      </c>
      <c r="B12" s="4">
        <v>1372</v>
      </c>
      <c r="C12" s="4">
        <v>272672.5</v>
      </c>
      <c r="D12" s="15">
        <f t="shared" si="0"/>
        <v>198.740889212828</v>
      </c>
      <c r="E12" s="6"/>
    </row>
    <row r="13" spans="1:5" s="2" customFormat="1" ht="22.5" customHeight="1">
      <c r="A13" s="7" t="s">
        <v>5</v>
      </c>
      <c r="B13" s="4">
        <v>1886</v>
      </c>
      <c r="C13" s="4">
        <v>361962.7</v>
      </c>
      <c r="D13" s="15">
        <f t="shared" si="0"/>
        <v>191.9208377518558</v>
      </c>
      <c r="E13" s="6"/>
    </row>
    <row r="14" spans="1:5" s="2" customFormat="1" ht="22.5" customHeight="1">
      <c r="A14" s="7" t="s">
        <v>6</v>
      </c>
      <c r="B14" s="4">
        <v>11293</v>
      </c>
      <c r="C14" s="4">
        <v>1855193.8</v>
      </c>
      <c r="D14" s="15">
        <f t="shared" si="0"/>
        <v>164.27820773930753</v>
      </c>
      <c r="E14" s="6"/>
    </row>
    <row r="15" spans="1:5" s="2" customFormat="1" ht="22.5" customHeight="1">
      <c r="A15" s="7" t="s">
        <v>7</v>
      </c>
      <c r="B15" s="4">
        <v>7094</v>
      </c>
      <c r="C15" s="4">
        <v>1298509.4</v>
      </c>
      <c r="D15" s="15">
        <f t="shared" si="0"/>
        <v>183.04333239357203</v>
      </c>
      <c r="E15" s="6"/>
    </row>
    <row r="16" spans="1:5" s="2" customFormat="1" ht="22.5" customHeight="1">
      <c r="A16" s="7" t="s">
        <v>8</v>
      </c>
      <c r="B16" s="4">
        <v>3929</v>
      </c>
      <c r="C16" s="4">
        <v>751608</v>
      </c>
      <c r="D16" s="15">
        <f t="shared" si="0"/>
        <v>191.2975311784169</v>
      </c>
      <c r="E16" s="6"/>
    </row>
    <row r="17" spans="1:5" s="2" customFormat="1" ht="22.5" customHeight="1">
      <c r="A17" s="7" t="s">
        <v>9</v>
      </c>
      <c r="B17" s="4">
        <v>1725</v>
      </c>
      <c r="C17" s="4">
        <v>303038.7</v>
      </c>
      <c r="D17" s="15">
        <f t="shared" si="0"/>
        <v>175.67460869565218</v>
      </c>
      <c r="E17" s="6"/>
    </row>
    <row r="18" spans="1:5" s="2" customFormat="1" ht="22.5" customHeight="1">
      <c r="A18" s="7" t="s">
        <v>10</v>
      </c>
      <c r="B18" s="4">
        <v>1590</v>
      </c>
      <c r="C18" s="4">
        <v>268879</v>
      </c>
      <c r="D18" s="15">
        <f t="shared" si="0"/>
        <v>169.1062893081761</v>
      </c>
      <c r="E18" s="6"/>
    </row>
    <row r="19" spans="1:5" s="2" customFormat="1" ht="22.5" customHeight="1">
      <c r="A19" s="7" t="s">
        <v>11</v>
      </c>
      <c r="B19" s="4">
        <v>2564</v>
      </c>
      <c r="C19" s="4">
        <v>450730</v>
      </c>
      <c r="D19" s="15">
        <f t="shared" si="0"/>
        <v>175.79173166926677</v>
      </c>
      <c r="E19" s="6"/>
    </row>
    <row r="20" spans="1:5" s="2" customFormat="1" ht="22.5" customHeight="1">
      <c r="A20" s="7" t="s">
        <v>12</v>
      </c>
      <c r="B20" s="8">
        <v>838</v>
      </c>
      <c r="C20" s="4">
        <v>115687</v>
      </c>
      <c r="D20" s="15">
        <f t="shared" si="0"/>
        <v>138.0513126491647</v>
      </c>
      <c r="E20" s="6"/>
    </row>
    <row r="21" spans="1:5" s="2" customFormat="1" ht="22.5" customHeight="1">
      <c r="A21" s="7" t="s">
        <v>13</v>
      </c>
      <c r="B21" s="4">
        <v>6514</v>
      </c>
      <c r="C21" s="4">
        <v>1149216.5</v>
      </c>
      <c r="D21" s="15">
        <f t="shared" si="0"/>
        <v>176.4225514276942</v>
      </c>
      <c r="E21" s="6"/>
    </row>
    <row r="22" spans="1:5" s="2" customFormat="1" ht="22.5" customHeight="1">
      <c r="A22" s="7" t="s">
        <v>14</v>
      </c>
      <c r="B22" s="4">
        <v>2653</v>
      </c>
      <c r="C22" s="4">
        <v>490374</v>
      </c>
      <c r="D22" s="15">
        <f t="shared" si="0"/>
        <v>184.83754240482472</v>
      </c>
      <c r="E22" s="6"/>
    </row>
    <row r="23" spans="1:5" s="2" customFormat="1" ht="22.5" customHeight="1">
      <c r="A23" s="7" t="s">
        <v>15</v>
      </c>
      <c r="B23" s="4">
        <v>4512</v>
      </c>
      <c r="C23" s="4">
        <v>711395.3</v>
      </c>
      <c r="D23" s="15">
        <f t="shared" si="0"/>
        <v>157.6673980496454</v>
      </c>
      <c r="E23" s="6"/>
    </row>
    <row r="24" spans="1:5" s="2" customFormat="1" ht="22.5" customHeight="1">
      <c r="A24" s="7" t="s">
        <v>16</v>
      </c>
      <c r="B24" s="4">
        <v>2886</v>
      </c>
      <c r="C24" s="4">
        <v>441762</v>
      </c>
      <c r="D24" s="15">
        <f t="shared" si="0"/>
        <v>153.07068607068607</v>
      </c>
      <c r="E24" s="6"/>
    </row>
    <row r="25" spans="1:5" s="2" customFormat="1" ht="22.5" customHeight="1">
      <c r="A25" s="7" t="s">
        <v>17</v>
      </c>
      <c r="B25" s="4">
        <v>1528</v>
      </c>
      <c r="C25" s="4">
        <v>266494.3</v>
      </c>
      <c r="D25" s="15">
        <f t="shared" si="0"/>
        <v>174.40726439790575</v>
      </c>
      <c r="E25" s="6"/>
    </row>
    <row r="26" spans="1:5" s="2" customFormat="1" ht="22.5" customHeight="1">
      <c r="A26" s="7" t="s">
        <v>18</v>
      </c>
      <c r="B26" s="4">
        <v>997</v>
      </c>
      <c r="C26" s="4">
        <v>231535.5</v>
      </c>
      <c r="D26" s="15">
        <f t="shared" si="0"/>
        <v>232.2321965897693</v>
      </c>
      <c r="E26" s="6"/>
    </row>
    <row r="27" spans="1:5" s="2" customFormat="1" ht="22.5" customHeight="1">
      <c r="A27" s="7" t="s">
        <v>19</v>
      </c>
      <c r="B27" s="4">
        <v>546</v>
      </c>
      <c r="C27" s="4">
        <v>98713</v>
      </c>
      <c r="D27" s="15">
        <f t="shared" si="0"/>
        <v>180.7930402930403</v>
      </c>
      <c r="E27" s="6"/>
    </row>
    <row r="28" spans="1:5" s="2" customFormat="1" ht="22.5" customHeight="1">
      <c r="A28" s="7" t="s">
        <v>20</v>
      </c>
      <c r="B28" s="4">
        <v>707</v>
      </c>
      <c r="C28" s="4">
        <v>247965</v>
      </c>
      <c r="D28" s="15">
        <f t="shared" si="0"/>
        <v>350.7284299858557</v>
      </c>
      <c r="E28" s="6"/>
    </row>
    <row r="29" spans="1:5" s="2" customFormat="1" ht="22.5" customHeight="1">
      <c r="A29" s="5" t="s">
        <v>40</v>
      </c>
      <c r="B29" s="4">
        <v>50762</v>
      </c>
      <c r="C29" s="4">
        <v>15761685.399999999</v>
      </c>
      <c r="D29" s="15">
        <f t="shared" si="0"/>
        <v>310.50166266104566</v>
      </c>
      <c r="E29" s="6"/>
    </row>
    <row r="30" spans="1:5" s="2" customFormat="1" ht="22.5" customHeight="1" thickBot="1">
      <c r="A30" s="9" t="s">
        <v>41</v>
      </c>
      <c r="B30" s="10">
        <v>16370</v>
      </c>
      <c r="C30" s="10">
        <v>3478562.8</v>
      </c>
      <c r="D30" s="16">
        <f t="shared" si="0"/>
        <v>212.4962003665241</v>
      </c>
      <c r="E30" s="11"/>
    </row>
    <row r="31" s="2" customFormat="1" ht="18.75" customHeight="1" thickTop="1"/>
    <row r="32" spans="1:5" s="2" customFormat="1" ht="18.75" customHeight="1">
      <c r="A32" s="17" t="s">
        <v>42</v>
      </c>
      <c r="B32" s="17"/>
      <c r="C32" s="17"/>
      <c r="D32" s="17"/>
      <c r="E32" s="17"/>
    </row>
    <row r="33" spans="1:5" s="2" customFormat="1" ht="18.75" customHeight="1">
      <c r="A33" s="17" t="s">
        <v>43</v>
      </c>
      <c r="B33" s="17"/>
      <c r="C33" s="17"/>
      <c r="D33" s="17"/>
      <c r="E33" s="17"/>
    </row>
    <row r="34" spans="1:5" s="2" customFormat="1" ht="18.75" customHeight="1">
      <c r="A34" s="17" t="s">
        <v>24</v>
      </c>
      <c r="B34" s="17"/>
      <c r="C34" s="17"/>
      <c r="D34" s="17"/>
      <c r="E34" s="17"/>
    </row>
    <row r="35" spans="1:5" s="2" customFormat="1" ht="18.75" customHeight="1">
      <c r="A35" s="17" t="s">
        <v>25</v>
      </c>
      <c r="B35" s="17"/>
      <c r="C35" s="17"/>
      <c r="D35" s="17"/>
      <c r="E35" s="17"/>
    </row>
    <row r="36" ht="18.75" customHeight="1"/>
    <row r="37" ht="18.75" customHeight="1"/>
    <row r="38" ht="18.75" customHeight="1"/>
  </sheetData>
  <mergeCells count="10">
    <mergeCell ref="A33:E33"/>
    <mergeCell ref="A34:E34"/>
    <mergeCell ref="A35:E35"/>
    <mergeCell ref="A1:E1"/>
    <mergeCell ref="A4:A5"/>
    <mergeCell ref="B4:B5"/>
    <mergeCell ref="C4:C5"/>
    <mergeCell ref="D4:D5"/>
    <mergeCell ref="E4:E5"/>
    <mergeCell ref="A32:E32"/>
  </mergeCells>
  <printOptions/>
  <pageMargins left="0.9448818897637796" right="0.6692913385826772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1">
      <selection activeCell="E30" sqref="A4:E30"/>
    </sheetView>
  </sheetViews>
  <sheetFormatPr defaultColWidth="9.00390625" defaultRowHeight="16.5"/>
  <cols>
    <col min="1" max="1" width="15.625" style="1" customWidth="1"/>
    <col min="2" max="3" width="17.50390625" style="1" customWidth="1"/>
    <col min="4" max="4" width="16.25390625" style="1" customWidth="1"/>
    <col min="5" max="5" width="15.625" style="1" customWidth="1"/>
    <col min="6" max="16384" width="9.00390625" style="1" customWidth="1"/>
  </cols>
  <sheetData>
    <row r="1" spans="1:5" ht="26.25" customHeight="1">
      <c r="A1" s="18" t="s">
        <v>34</v>
      </c>
      <c r="B1" s="19"/>
      <c r="C1" s="19"/>
      <c r="D1" s="19"/>
      <c r="E1" s="19"/>
    </row>
    <row r="2" spans="1:5" ht="18.75" customHeight="1">
      <c r="A2" s="12"/>
      <c r="B2" s="12"/>
      <c r="C2" s="12"/>
      <c r="D2" s="12"/>
      <c r="E2" s="12"/>
    </row>
    <row r="3" ht="18.75" customHeight="1" thickBot="1">
      <c r="D3" s="14" t="s">
        <v>65</v>
      </c>
    </row>
    <row r="4" spans="1:5" s="2" customFormat="1" ht="22.5" customHeight="1" thickTop="1">
      <c r="A4" s="20" t="s">
        <v>26</v>
      </c>
      <c r="B4" s="22" t="s">
        <v>27</v>
      </c>
      <c r="C4" s="24" t="s">
        <v>28</v>
      </c>
      <c r="D4" s="24" t="s">
        <v>29</v>
      </c>
      <c r="E4" s="26" t="s">
        <v>22</v>
      </c>
    </row>
    <row r="5" spans="1:5" s="2" customFormat="1" ht="22.5" customHeight="1">
      <c r="A5" s="21"/>
      <c r="B5" s="23"/>
      <c r="C5" s="25"/>
      <c r="D5" s="25"/>
      <c r="E5" s="27"/>
    </row>
    <row r="6" spans="1:5" s="2" customFormat="1" ht="22.5" customHeight="1">
      <c r="A6" s="3" t="s">
        <v>21</v>
      </c>
      <c r="B6" s="4">
        <v>184371</v>
      </c>
      <c r="C6" s="4">
        <v>45718128.099999994</v>
      </c>
      <c r="D6" s="15">
        <f>SUM(C6/B6)</f>
        <v>247.96810832506193</v>
      </c>
      <c r="E6" s="13"/>
    </row>
    <row r="7" spans="1:5" s="2" customFormat="1" ht="22.5" customHeight="1">
      <c r="A7" s="5" t="s">
        <v>23</v>
      </c>
      <c r="B7" s="4">
        <v>114384</v>
      </c>
      <c r="C7" s="4">
        <v>23725061.9</v>
      </c>
      <c r="D7" s="15">
        <f aca="true" t="shared" si="0" ref="D7:D30">SUM(C7/B7)</f>
        <v>207.41591393901243</v>
      </c>
      <c r="E7" s="6"/>
    </row>
    <row r="8" spans="1:5" s="2" customFormat="1" ht="22.5" customHeight="1">
      <c r="A8" s="7" t="s">
        <v>0</v>
      </c>
      <c r="B8" s="4">
        <v>1256</v>
      </c>
      <c r="C8" s="4">
        <v>419980.4</v>
      </c>
      <c r="D8" s="15">
        <f t="shared" si="0"/>
        <v>334.3792993630573</v>
      </c>
      <c r="E8" s="6"/>
    </row>
    <row r="9" spans="1:5" s="2" customFormat="1" ht="22.5" customHeight="1">
      <c r="A9" s="7" t="s">
        <v>1</v>
      </c>
      <c r="B9" s="4">
        <v>34076</v>
      </c>
      <c r="C9" s="4">
        <v>8080913.399999999</v>
      </c>
      <c r="D9" s="15">
        <f t="shared" si="0"/>
        <v>237.14383730484798</v>
      </c>
      <c r="E9" s="6"/>
    </row>
    <row r="10" spans="1:5" s="2" customFormat="1" ht="22.5" customHeight="1">
      <c r="A10" s="7" t="s">
        <v>2</v>
      </c>
      <c r="B10" s="4">
        <v>18682</v>
      </c>
      <c r="C10" s="4">
        <v>3777578.9</v>
      </c>
      <c r="D10" s="15">
        <f t="shared" si="0"/>
        <v>202.20420190557755</v>
      </c>
      <c r="E10" s="6"/>
    </row>
    <row r="11" spans="1:5" s="2" customFormat="1" ht="22.5" customHeight="1">
      <c r="A11" s="7" t="s">
        <v>3</v>
      </c>
      <c r="B11" s="4">
        <v>4452</v>
      </c>
      <c r="C11" s="4">
        <v>1252602.9</v>
      </c>
      <c r="D11" s="15">
        <f t="shared" si="0"/>
        <v>281.3573450134771</v>
      </c>
      <c r="E11" s="6"/>
    </row>
    <row r="12" spans="1:5" s="2" customFormat="1" ht="22.5" customHeight="1">
      <c r="A12" s="7" t="s">
        <v>4</v>
      </c>
      <c r="B12" s="4">
        <v>1660</v>
      </c>
      <c r="C12" s="4">
        <v>323387.5</v>
      </c>
      <c r="D12" s="15">
        <f t="shared" si="0"/>
        <v>194.8117469879518</v>
      </c>
      <c r="E12" s="6"/>
    </row>
    <row r="13" spans="1:5" s="2" customFormat="1" ht="22.5" customHeight="1">
      <c r="A13" s="7" t="s">
        <v>5</v>
      </c>
      <c r="B13" s="4">
        <v>1845</v>
      </c>
      <c r="C13" s="4">
        <v>344242.1</v>
      </c>
      <c r="D13" s="15">
        <f t="shared" si="0"/>
        <v>186.5810840108401</v>
      </c>
      <c r="E13" s="6"/>
    </row>
    <row r="14" spans="1:5" s="2" customFormat="1" ht="22.5" customHeight="1">
      <c r="A14" s="7" t="s">
        <v>6</v>
      </c>
      <c r="B14" s="4">
        <v>12864</v>
      </c>
      <c r="C14" s="4">
        <v>2300912.9</v>
      </c>
      <c r="D14" s="15">
        <f t="shared" si="0"/>
        <v>178.8644978233831</v>
      </c>
      <c r="E14" s="6"/>
    </row>
    <row r="15" spans="1:5" s="2" customFormat="1" ht="22.5" customHeight="1">
      <c r="A15" s="7" t="s">
        <v>7</v>
      </c>
      <c r="B15" s="4">
        <v>7897</v>
      </c>
      <c r="C15" s="4">
        <v>1521527.9</v>
      </c>
      <c r="D15" s="15">
        <f t="shared" si="0"/>
        <v>192.67163479802454</v>
      </c>
      <c r="E15" s="6"/>
    </row>
    <row r="16" spans="1:5" s="2" customFormat="1" ht="22.5" customHeight="1">
      <c r="A16" s="7" t="s">
        <v>8</v>
      </c>
      <c r="B16" s="4">
        <v>4471</v>
      </c>
      <c r="C16" s="4">
        <v>896417</v>
      </c>
      <c r="D16" s="15">
        <f t="shared" si="0"/>
        <v>200.49586222321628</v>
      </c>
      <c r="E16" s="6"/>
    </row>
    <row r="17" spans="1:5" s="2" customFormat="1" ht="22.5" customHeight="1">
      <c r="A17" s="7" t="s">
        <v>9</v>
      </c>
      <c r="B17" s="4">
        <v>1740</v>
      </c>
      <c r="C17" s="4">
        <v>297716.3</v>
      </c>
      <c r="D17" s="15">
        <f t="shared" si="0"/>
        <v>171.10132183908044</v>
      </c>
      <c r="E17" s="6"/>
    </row>
    <row r="18" spans="1:5" s="2" customFormat="1" ht="22.5" customHeight="1">
      <c r="A18" s="7" t="s">
        <v>10</v>
      </c>
      <c r="B18" s="4">
        <v>1724</v>
      </c>
      <c r="C18" s="4">
        <v>294631.4</v>
      </c>
      <c r="D18" s="15">
        <f t="shared" si="0"/>
        <v>170.89988399071927</v>
      </c>
      <c r="E18" s="6"/>
    </row>
    <row r="19" spans="1:5" s="2" customFormat="1" ht="22.5" customHeight="1">
      <c r="A19" s="7" t="s">
        <v>11</v>
      </c>
      <c r="B19" s="4">
        <v>2778</v>
      </c>
      <c r="C19" s="4">
        <v>508495</v>
      </c>
      <c r="D19" s="15">
        <f t="shared" si="0"/>
        <v>183.04355651547877</v>
      </c>
      <c r="E19" s="6"/>
    </row>
    <row r="20" spans="1:5" s="2" customFormat="1" ht="22.5" customHeight="1">
      <c r="A20" s="7" t="s">
        <v>12</v>
      </c>
      <c r="B20" s="8">
        <v>835</v>
      </c>
      <c r="C20" s="4">
        <v>107914</v>
      </c>
      <c r="D20" s="15">
        <f t="shared" si="0"/>
        <v>129.23832335329342</v>
      </c>
      <c r="E20" s="6"/>
    </row>
    <row r="21" spans="1:5" s="2" customFormat="1" ht="22.5" customHeight="1">
      <c r="A21" s="7" t="s">
        <v>13</v>
      </c>
      <c r="B21" s="4">
        <v>7104</v>
      </c>
      <c r="C21" s="4">
        <v>1365997.2</v>
      </c>
      <c r="D21" s="15">
        <f t="shared" si="0"/>
        <v>192.28564189189188</v>
      </c>
      <c r="E21" s="6"/>
    </row>
    <row r="22" spans="1:5" s="2" customFormat="1" ht="22.5" customHeight="1">
      <c r="A22" s="7" t="s">
        <v>14</v>
      </c>
      <c r="B22" s="4">
        <v>2580</v>
      </c>
      <c r="C22" s="4">
        <v>469252.5</v>
      </c>
      <c r="D22" s="15">
        <f t="shared" si="0"/>
        <v>181.88081395348837</v>
      </c>
      <c r="E22" s="6"/>
    </row>
    <row r="23" spans="1:5" s="2" customFormat="1" ht="22.5" customHeight="1">
      <c r="A23" s="7" t="s">
        <v>15</v>
      </c>
      <c r="B23" s="4">
        <v>4621</v>
      </c>
      <c r="C23" s="4">
        <v>756345</v>
      </c>
      <c r="D23" s="15">
        <f t="shared" si="0"/>
        <v>163.67561133953689</v>
      </c>
      <c r="E23" s="6"/>
    </row>
    <row r="24" spans="1:5" s="2" customFormat="1" ht="22.5" customHeight="1">
      <c r="A24" s="7" t="s">
        <v>16</v>
      </c>
      <c r="B24" s="4">
        <v>2733</v>
      </c>
      <c r="C24" s="4">
        <v>413563</v>
      </c>
      <c r="D24" s="15">
        <f t="shared" si="0"/>
        <v>151.32199048664472</v>
      </c>
      <c r="E24" s="6"/>
    </row>
    <row r="25" spans="1:5" s="2" customFormat="1" ht="22.5" customHeight="1">
      <c r="A25" s="7" t="s">
        <v>17</v>
      </c>
      <c r="B25" s="4">
        <v>1431</v>
      </c>
      <c r="C25" s="4">
        <v>229649</v>
      </c>
      <c r="D25" s="15">
        <f t="shared" si="0"/>
        <v>160.4814814814815</v>
      </c>
      <c r="E25" s="6"/>
    </row>
    <row r="26" spans="1:5" s="2" customFormat="1" ht="22.5" customHeight="1">
      <c r="A26" s="7" t="s">
        <v>18</v>
      </c>
      <c r="B26" s="4">
        <v>970</v>
      </c>
      <c r="C26" s="4">
        <v>237109.5</v>
      </c>
      <c r="D26" s="15">
        <f t="shared" si="0"/>
        <v>244.44278350515464</v>
      </c>
      <c r="E26" s="6"/>
    </row>
    <row r="27" spans="1:5" s="2" customFormat="1" ht="22.5" customHeight="1">
      <c r="A27" s="7" t="s">
        <v>19</v>
      </c>
      <c r="B27" s="4">
        <v>572</v>
      </c>
      <c r="C27" s="4">
        <v>109495</v>
      </c>
      <c r="D27" s="15">
        <f t="shared" si="0"/>
        <v>191.42482517482517</v>
      </c>
      <c r="E27" s="6"/>
    </row>
    <row r="28" spans="1:5" s="2" customFormat="1" ht="22.5" customHeight="1">
      <c r="A28" s="7" t="s">
        <v>20</v>
      </c>
      <c r="B28" s="4">
        <v>93</v>
      </c>
      <c r="C28" s="4">
        <v>17331</v>
      </c>
      <c r="D28" s="15">
        <f t="shared" si="0"/>
        <v>186.3548387096774</v>
      </c>
      <c r="E28" s="6"/>
    </row>
    <row r="29" spans="1:5" s="2" customFormat="1" ht="22.5" customHeight="1">
      <c r="A29" s="5" t="s">
        <v>30</v>
      </c>
      <c r="B29" s="4">
        <v>53562</v>
      </c>
      <c r="C29" s="4">
        <v>17852772.4</v>
      </c>
      <c r="D29" s="15">
        <f t="shared" si="0"/>
        <v>333.31041409954815</v>
      </c>
      <c r="E29" s="6"/>
    </row>
    <row r="30" spans="1:5" s="2" customFormat="1" ht="22.5" customHeight="1" thickBot="1">
      <c r="A30" s="9" t="s">
        <v>31</v>
      </c>
      <c r="B30" s="10">
        <v>16425</v>
      </c>
      <c r="C30" s="10">
        <v>4140293.8</v>
      </c>
      <c r="D30" s="16">
        <f t="shared" si="0"/>
        <v>252.0726818873668</v>
      </c>
      <c r="E30" s="11"/>
    </row>
    <row r="31" s="2" customFormat="1" ht="18.75" customHeight="1" thickTop="1"/>
    <row r="32" spans="1:5" s="2" customFormat="1" ht="18.75" customHeight="1">
      <c r="A32" s="17" t="s">
        <v>32</v>
      </c>
      <c r="B32" s="17"/>
      <c r="C32" s="17"/>
      <c r="D32" s="17"/>
      <c r="E32" s="17"/>
    </row>
    <row r="33" spans="1:5" s="2" customFormat="1" ht="18.75" customHeight="1">
      <c r="A33" s="17" t="s">
        <v>33</v>
      </c>
      <c r="B33" s="17"/>
      <c r="C33" s="17"/>
      <c r="D33" s="17"/>
      <c r="E33" s="17"/>
    </row>
    <row r="34" spans="1:5" s="2" customFormat="1" ht="18.75" customHeight="1">
      <c r="A34" s="17" t="s">
        <v>24</v>
      </c>
      <c r="B34" s="17"/>
      <c r="C34" s="17"/>
      <c r="D34" s="17"/>
      <c r="E34" s="17"/>
    </row>
    <row r="35" spans="1:5" s="2" customFormat="1" ht="18.75" customHeight="1">
      <c r="A35" s="17" t="s">
        <v>25</v>
      </c>
      <c r="B35" s="17"/>
      <c r="C35" s="17"/>
      <c r="D35" s="17"/>
      <c r="E35" s="17"/>
    </row>
    <row r="36" ht="18.75" customHeight="1"/>
    <row r="37" ht="18.75" customHeight="1"/>
    <row r="38" ht="18.75" customHeight="1"/>
  </sheetData>
  <mergeCells count="10">
    <mergeCell ref="A33:E33"/>
    <mergeCell ref="A34:E34"/>
    <mergeCell ref="A35:E35"/>
    <mergeCell ref="A1:E1"/>
    <mergeCell ref="A4:A5"/>
    <mergeCell ref="B4:B5"/>
    <mergeCell ref="C4:C5"/>
    <mergeCell ref="D4:D5"/>
    <mergeCell ref="E4:E5"/>
    <mergeCell ref="A32:E32"/>
  </mergeCells>
  <printOptions/>
  <pageMargins left="0.9448818897637796" right="0.6692913385826772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蔡茂雄</dc:creator>
  <cp:keywords/>
  <dc:description/>
  <cp:lastModifiedBy>087337</cp:lastModifiedBy>
  <cp:lastPrinted>2003-06-11T05:56:20Z</cp:lastPrinted>
  <dcterms:created xsi:type="dcterms:W3CDTF">2000-07-17T00:59:57Z</dcterms:created>
  <dcterms:modified xsi:type="dcterms:W3CDTF">2012-04-12T08:56:15Z</dcterms:modified>
  <cp:category/>
  <cp:version/>
  <cp:contentType/>
  <cp:contentStatus/>
</cp:coreProperties>
</file>